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idy.Parra\Documentos\cierres paquetes 2023\"/>
    </mc:Choice>
  </mc:AlternateContent>
  <xr:revisionPtr revIDLastSave="0" documentId="13_ncr:1_{344FD988-6C27-492D-B831-218E8B224A7C}" xr6:coauthVersionLast="47" xr6:coauthVersionMax="47" xr10:uidLastSave="{00000000-0000-0000-0000-000000000000}"/>
  <bookViews>
    <workbookView xWindow="-120" yWindow="-120" windowWidth="24240" windowHeight="13020" xr2:uid="{E3FB5D6F-23B5-41EA-BC77-893A309E44F9}"/>
  </bookViews>
  <sheets>
    <sheet name="Valores reconocidos EPS PM" sheetId="1" r:id="rId1"/>
  </sheets>
  <definedNames>
    <definedName name="_xlnm._FilterDatabase" localSheetId="0" hidden="1">'Valores reconocidos EPS PM'!$A$7:$M$39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1" l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<sst xmlns="http://schemas.openxmlformats.org/spreadsheetml/2006/main" count="139" uniqueCount="47">
  <si>
    <t xml:space="preserve">PRESUPUESTOS MÁXIMOS DE SERVICIOS DE SALUD                                                                                                      </t>
  </si>
  <si>
    <t>NIT EPS</t>
  </si>
  <si>
    <t>VALORES RECONOCIDOS MAYO 2023</t>
  </si>
  <si>
    <t>Art. 240 Ley 1955 de 2019</t>
  </si>
  <si>
    <t>MAYO/2023</t>
  </si>
  <si>
    <t>Ajuste 2021/Metodologia 1408</t>
  </si>
  <si>
    <t>CONTRIBUTIVO</t>
  </si>
  <si>
    <t>SUBSIDIADO</t>
  </si>
  <si>
    <t>EPS Y MEDICINA PREPAGADA SURAMERICANA SA SURA</t>
  </si>
  <si>
    <t>FONDO DE PASIVO SOCIAL DE FERROCARRILES NACIONALES DE COLOMBIA</t>
  </si>
  <si>
    <t>SALUD TOTAL S.A. ENTIDAD PROMOTORA DE SALUD</t>
  </si>
  <si>
    <t>ENTIDAD PROMOTORA DE SALUD SANITAS S A S</t>
  </si>
  <si>
    <t>ENTIDAD PROMOTORA DE SALUD SERVICIO OCCIDENTAL DE SALUD</t>
  </si>
  <si>
    <t>ASOCIACION MUTUAL SER EMPRESA SOLIDARIA DE SALUD EPS-S</t>
  </si>
  <si>
    <t>ENTIDAD PROMOTORA DE SALUD FAMISANAR S.A.S</t>
  </si>
  <si>
    <t>ALIANSALUD EPS S.A.</t>
  </si>
  <si>
    <t>CAJA DE COMPENSACION FAMILIAR COMPENSAR</t>
  </si>
  <si>
    <t>CAJA DE COMPENSACION FAMILIAR DEL VALLE DEL COMFENALCO VALLE</t>
  </si>
  <si>
    <t>EMPRESAS PUBLICAS DE MEDELLIN ESP</t>
  </si>
  <si>
    <t>NUEVA EMPRESA PROMOTORA DE SALUD S.A</t>
  </si>
  <si>
    <t>COOSALUD ENTIDAD PROMOTORA DE SALUD S.A</t>
  </si>
  <si>
    <t>FUNDACION SALUD MIA EPS</t>
  </si>
  <si>
    <t>PIJAOS SALUD EPSI</t>
  </si>
  <si>
    <t>ASOCIACION INDIGENA DEL CAUCA</t>
  </si>
  <si>
    <t>ASOCIACION DE CABILDO INDIGENAS DEL CESAR Y LA GUAJIRA DUSAK</t>
  </si>
  <si>
    <t>E.P.S. MALLAMAS E.P.S. INDIGENA</t>
  </si>
  <si>
    <t>ANAS WAYUU EPS INDIGENA</t>
  </si>
  <si>
    <t>CAJA DE COMPENSACION FAMILIAR DEL ORIENTE COMFAORIENTE</t>
  </si>
  <si>
    <t>CAJA DE COMPENSACION FAMILIAR DEL CHOCO COMFACHOCO</t>
  </si>
  <si>
    <t>CAPRESOCA E.P.S</t>
  </si>
  <si>
    <t>ALIANZA MEDELLIN ANTIOQUIA EPS S.A.S</t>
  </si>
  <si>
    <t>ASMET SALUD EPS SAS</t>
  </si>
  <si>
    <t>EMSSANAR SAS</t>
  </si>
  <si>
    <t>CAJACOPI EPS SAS</t>
  </si>
  <si>
    <t>EPS FAMILIAR DE COLOMBIA SAS</t>
  </si>
  <si>
    <t>(-) 
RETENCIONES EPS INTERVENIDAS</t>
  </si>
  <si>
    <t>(-)
 REINTEGROS</t>
  </si>
  <si>
    <t>(-) 
COSTO DE AUDITORIA</t>
  </si>
  <si>
    <t>OBSERVACIONES</t>
  </si>
  <si>
    <t xml:space="preserve">(-)
 PAGOS PARCIALES </t>
  </si>
  <si>
    <t>NORMATIVIDAD</t>
  </si>
  <si>
    <t>PERIODO</t>
  </si>
  <si>
    <t>REGIMEN</t>
  </si>
  <si>
    <t>NOMBRE EPS</t>
  </si>
  <si>
    <t>FECHA DE PAGO</t>
  </si>
  <si>
    <t>VALOR 
NETO</t>
  </si>
  <si>
    <t>VALOR ORDENADO 
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</si>
</sst>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25"/>
      <color theme="1"/>
      <name val="Arial Narrow"/>
      <family val="2"/>
    </font>
    <font>
      <b/>
      <sz val="23"/>
      <color theme="1"/>
      <name val="Arial Narrow"/>
      <family val="2"/>
    </font>
    <font>
      <sz val="18"/>
      <color theme="1"/>
      <name val="Arial Narrow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3" fontId="5" fillId="0" borderId="0" xfId="2" applyFont="1" applyAlignment="1">
      <alignment horizontal="left" vertical="center" wrapText="1"/>
    </xf>
    <xf numFmtId="43" fontId="5" fillId="0" borderId="0" xfId="1" applyFont="1" applyAlignment="1">
      <alignment horizontal="left" vertical="center" wrapText="1"/>
    </xf>
    <xf numFmtId="43" fontId="5" fillId="0" borderId="0" xfId="1" applyFont="1" applyAlignment="1">
      <alignment vertical="center" wrapText="1"/>
    </xf>
    <xf numFmtId="43" fontId="5" fillId="0" borderId="0" xfId="1" applyFont="1"/>
    <xf numFmtId="0" fontId="5" fillId="0" borderId="0" xfId="0" applyFont="1"/>
    <xf numFmtId="0" fontId="7" fillId="2" borderId="1" xfId="3" applyFont="1" applyFill="1" applyBorder="1" applyAlignment="1">
      <alignment horizontal="center" vertical="center" wrapText="1"/>
    </xf>
    <xf numFmtId="43" fontId="7" fillId="2" borderId="1" xfId="2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9" fillId="0" borderId="0" xfId="0" quotePrefix="1" applyFont="1"/>
    <xf numFmtId="14" fontId="8" fillId="0" borderId="0" xfId="0" applyNumberFormat="1" applyFont="1" applyAlignment="1">
      <alignment horizontal="left"/>
    </xf>
    <xf numFmtId="0" fontId="9" fillId="0" borderId="0" xfId="0" applyFont="1"/>
    <xf numFmtId="49" fontId="9" fillId="0" borderId="0" xfId="0" applyNumberFormat="1" applyFont="1" applyAlignment="1">
      <alignment horizontal="center"/>
    </xf>
    <xf numFmtId="14" fontId="9" fillId="0" borderId="0" xfId="0" applyNumberFormat="1" applyFont="1"/>
    <xf numFmtId="43" fontId="9" fillId="0" borderId="0" xfId="1" applyFont="1" applyFill="1" applyBorder="1"/>
    <xf numFmtId="0" fontId="9" fillId="0" borderId="0" xfId="0" applyFont="1" applyFill="1"/>
    <xf numFmtId="43" fontId="10" fillId="0" borderId="0" xfId="1" applyFont="1" applyFill="1" applyBorder="1" applyAlignment="1">
      <alignment horizontal="right" vertical="center"/>
    </xf>
    <xf numFmtId="43" fontId="8" fillId="0" borderId="0" xfId="1" applyFont="1" applyFill="1" applyBorder="1" applyAlignment="1">
      <alignment horizontal="left"/>
    </xf>
    <xf numFmtId="43" fontId="10" fillId="0" borderId="0" xfId="1" applyFont="1" applyFill="1" applyBorder="1"/>
    <xf numFmtId="4" fontId="10" fillId="0" borderId="0" xfId="0" applyNumberFormat="1" applyFont="1" applyFill="1"/>
    <xf numFmtId="43" fontId="9" fillId="0" borderId="0" xfId="1" applyFont="1" applyFill="1"/>
    <xf numFmtId="43" fontId="9" fillId="0" borderId="0" xfId="1" applyFont="1" applyFill="1" applyBorder="1" applyAlignment="1">
      <alignment vertical="center"/>
    </xf>
    <xf numFmtId="43" fontId="9" fillId="0" borderId="0" xfId="0" applyNumberFormat="1" applyFont="1" applyFill="1"/>
    <xf numFmtId="43" fontId="0" fillId="0" borderId="0" xfId="0" applyNumberFormat="1" applyFill="1"/>
    <xf numFmtId="49" fontId="4" fillId="0" borderId="0" xfId="0" applyNumberFormat="1" applyFont="1" applyAlignment="1">
      <alignment horizontal="center" vertical="center"/>
    </xf>
  </cellXfs>
  <cellStyles count="4">
    <cellStyle name="Millares" xfId="1" builtinId="3"/>
    <cellStyle name="Millares 2" xfId="2" xr:uid="{8751E3E7-880A-4806-89B9-2287ACB55F0B}"/>
    <cellStyle name="Normal" xfId="0" builtinId="0"/>
    <cellStyle name="Normal_Hoja1" xfId="3" xr:uid="{4AFA255B-8D37-4C4F-ACD3-6927691F87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47625</xdr:colOff>
      <xdr:row>4</xdr:row>
      <xdr:rowOff>114301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8E25E2-7F95-45C6-B99C-EAC546DB4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571625" cy="1409700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0</xdr:row>
      <xdr:rowOff>133350</xdr:rowOff>
    </xdr:from>
    <xdr:to>
      <xdr:col>12</xdr:col>
      <xdr:colOff>695325</xdr:colOff>
      <xdr:row>4</xdr:row>
      <xdr:rowOff>228600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636F88-A9A0-4CDD-B089-38FA41D63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96350" y="133350"/>
          <a:ext cx="3467100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B4211-2E6B-4F72-9F42-CCFA59CC6510}">
  <dimension ref="A1:M39"/>
  <sheetViews>
    <sheetView tabSelected="1" workbookViewId="0">
      <selection activeCell="E12" sqref="E12"/>
    </sheetView>
  </sheetViews>
  <sheetFormatPr baseColWidth="10" defaultRowHeight="15" x14ac:dyDescent="0.25"/>
  <cols>
    <col min="5" max="5" width="21.5703125" customWidth="1"/>
    <col min="7" max="7" width="18.85546875" bestFit="1" customWidth="1"/>
    <col min="8" max="8" width="17" customWidth="1"/>
    <col min="9" max="9" width="16.85546875" bestFit="1" customWidth="1"/>
    <col min="11" max="11" width="13.28515625" customWidth="1"/>
    <col min="12" max="12" width="18.85546875" bestFit="1" customWidth="1"/>
    <col min="13" max="13" width="13.28515625" customWidth="1"/>
  </cols>
  <sheetData>
    <row r="1" spans="1:13" ht="25.5" customHeight="1" x14ac:dyDescent="0.25">
      <c r="A1" s="1"/>
      <c r="B1" s="1"/>
      <c r="C1" s="2" t="s">
        <v>0</v>
      </c>
      <c r="D1" s="2"/>
      <c r="E1" s="2"/>
      <c r="F1" s="2"/>
      <c r="G1" s="2"/>
      <c r="H1" s="2"/>
      <c r="I1" s="2"/>
      <c r="J1" s="1"/>
      <c r="K1" s="1"/>
      <c r="L1" s="1"/>
    </row>
    <row r="2" spans="1:13" ht="25.5" customHeight="1" x14ac:dyDescent="0.25">
      <c r="A2" s="1"/>
      <c r="B2" s="1"/>
      <c r="C2" s="2"/>
      <c r="D2" s="2"/>
      <c r="E2" s="2"/>
      <c r="F2" s="2"/>
      <c r="G2" s="2"/>
      <c r="H2" s="2"/>
      <c r="I2" s="2"/>
      <c r="J2" s="1"/>
      <c r="K2" s="1"/>
      <c r="L2" s="1"/>
    </row>
    <row r="3" spans="1:13" ht="25.5" customHeight="1" x14ac:dyDescent="0.25">
      <c r="A3" s="1"/>
      <c r="B3" s="1"/>
      <c r="C3" s="2"/>
      <c r="D3" s="2"/>
      <c r="E3" s="2"/>
      <c r="F3" s="2"/>
      <c r="G3" s="2"/>
      <c r="H3" s="2"/>
      <c r="I3" s="2"/>
      <c r="J3" s="1"/>
      <c r="K3" s="1"/>
      <c r="L3" s="1"/>
    </row>
    <row r="4" spans="1:13" ht="25.5" customHeight="1" x14ac:dyDescent="0.25">
      <c r="A4" s="1"/>
      <c r="B4" s="1"/>
      <c r="C4" s="30" t="s">
        <v>2</v>
      </c>
      <c r="D4" s="30"/>
      <c r="E4" s="30"/>
      <c r="F4" s="30"/>
      <c r="G4" s="30"/>
      <c r="H4" s="30"/>
      <c r="I4" s="30"/>
      <c r="J4" s="1"/>
      <c r="K4" s="1"/>
      <c r="L4" s="1"/>
    </row>
    <row r="5" spans="1:13" ht="25.5" customHeight="1" x14ac:dyDescent="0.25">
      <c r="A5" s="1"/>
      <c r="B5" s="1"/>
      <c r="C5" s="30"/>
      <c r="D5" s="30"/>
      <c r="E5" s="30"/>
      <c r="F5" s="30"/>
      <c r="G5" s="30"/>
      <c r="H5" s="30"/>
      <c r="I5" s="30"/>
      <c r="J5" s="1"/>
      <c r="K5" s="1"/>
      <c r="L5" s="1"/>
    </row>
    <row r="6" spans="1:13" ht="23.25" x14ac:dyDescent="0.35">
      <c r="A6" s="3"/>
      <c r="B6" s="4"/>
      <c r="C6" s="4"/>
      <c r="D6" s="5"/>
      <c r="E6" s="4"/>
      <c r="F6" s="6"/>
      <c r="G6" s="7"/>
      <c r="H6" s="8"/>
      <c r="I6" s="8"/>
      <c r="J6" s="8"/>
      <c r="K6" s="9"/>
      <c r="L6" s="10"/>
    </row>
    <row r="7" spans="1:13" ht="40.5" x14ac:dyDescent="0.25">
      <c r="A7" s="11" t="s">
        <v>40</v>
      </c>
      <c r="B7" s="11" t="s">
        <v>41</v>
      </c>
      <c r="C7" s="11" t="s">
        <v>42</v>
      </c>
      <c r="D7" s="11" t="s">
        <v>1</v>
      </c>
      <c r="E7" s="11" t="s">
        <v>43</v>
      </c>
      <c r="F7" s="12" t="s">
        <v>44</v>
      </c>
      <c r="G7" s="13" t="s">
        <v>46</v>
      </c>
      <c r="H7" s="11" t="s">
        <v>35</v>
      </c>
      <c r="I7" s="11" t="s">
        <v>36</v>
      </c>
      <c r="J7" s="11" t="s">
        <v>37</v>
      </c>
      <c r="K7" s="11" t="s">
        <v>39</v>
      </c>
      <c r="L7" s="11" t="s">
        <v>45</v>
      </c>
      <c r="M7" s="11" t="s">
        <v>38</v>
      </c>
    </row>
    <row r="8" spans="1:13" x14ac:dyDescent="0.25">
      <c r="A8" s="14" t="s">
        <v>3</v>
      </c>
      <c r="B8" s="15" t="s">
        <v>4</v>
      </c>
      <c r="C8" s="17" t="s">
        <v>6</v>
      </c>
      <c r="D8" s="18">
        <v>800088702</v>
      </c>
      <c r="E8" s="14" t="s">
        <v>8</v>
      </c>
      <c r="F8" s="19">
        <v>45062</v>
      </c>
      <c r="G8" s="20">
        <v>29219519893.669998</v>
      </c>
      <c r="H8" s="21"/>
      <c r="I8" s="22">
        <v>366486093.10763538</v>
      </c>
      <c r="J8" s="21"/>
      <c r="K8" s="21"/>
      <c r="L8" s="23">
        <f>+G8-H8-I8-J8-K8</f>
        <v>28853033800.562363</v>
      </c>
    </row>
    <row r="9" spans="1:13" x14ac:dyDescent="0.25">
      <c r="A9" s="14" t="s">
        <v>3</v>
      </c>
      <c r="B9" s="15" t="s">
        <v>4</v>
      </c>
      <c r="C9" s="17" t="s">
        <v>6</v>
      </c>
      <c r="D9" s="18">
        <v>800112806</v>
      </c>
      <c r="E9" s="14" t="s">
        <v>9</v>
      </c>
      <c r="F9" s="19">
        <v>45062</v>
      </c>
      <c r="G9" s="20">
        <v>1069218</v>
      </c>
      <c r="H9" s="21"/>
      <c r="I9" s="21"/>
      <c r="J9" s="21"/>
      <c r="K9" s="21"/>
      <c r="L9" s="23">
        <f t="shared" ref="L9:L38" si="0">+G9-H9-I9-J9-K9</f>
        <v>1069218</v>
      </c>
    </row>
    <row r="10" spans="1:13" x14ac:dyDescent="0.25">
      <c r="A10" s="14" t="s">
        <v>3</v>
      </c>
      <c r="B10" s="15" t="s">
        <v>4</v>
      </c>
      <c r="C10" s="17" t="s">
        <v>6</v>
      </c>
      <c r="D10" s="18">
        <v>800130907</v>
      </c>
      <c r="E10" s="14" t="s">
        <v>10</v>
      </c>
      <c r="F10" s="19">
        <v>45062</v>
      </c>
      <c r="G10" s="20">
        <v>20409189404.330002</v>
      </c>
      <c r="H10" s="21"/>
      <c r="I10" s="24">
        <v>380941739.28443098</v>
      </c>
      <c r="J10" s="21"/>
      <c r="K10" s="21"/>
      <c r="L10" s="23">
        <f t="shared" si="0"/>
        <v>20028247665.04557</v>
      </c>
    </row>
    <row r="11" spans="1:13" x14ac:dyDescent="0.25">
      <c r="A11" s="14" t="s">
        <v>3</v>
      </c>
      <c r="B11" s="15" t="s">
        <v>4</v>
      </c>
      <c r="C11" s="17" t="s">
        <v>6</v>
      </c>
      <c r="D11" s="18">
        <v>800251440</v>
      </c>
      <c r="E11" s="14" t="s">
        <v>11</v>
      </c>
      <c r="F11" s="19">
        <v>45062</v>
      </c>
      <c r="G11" s="20">
        <v>31765322189.330002</v>
      </c>
      <c r="H11" s="21"/>
      <c r="I11" s="24">
        <v>444141074.74000001</v>
      </c>
      <c r="J11" s="21"/>
      <c r="K11" s="21"/>
      <c r="L11" s="23">
        <f t="shared" si="0"/>
        <v>31321181114.59</v>
      </c>
    </row>
    <row r="12" spans="1:13" x14ac:dyDescent="0.25">
      <c r="A12" s="14" t="s">
        <v>3</v>
      </c>
      <c r="B12" s="15" t="s">
        <v>4</v>
      </c>
      <c r="C12" s="17" t="s">
        <v>6</v>
      </c>
      <c r="D12" s="18">
        <v>805001157</v>
      </c>
      <c r="E12" s="14" t="s">
        <v>12</v>
      </c>
      <c r="F12" s="19">
        <v>45062</v>
      </c>
      <c r="G12" s="20">
        <v>7333299503.5</v>
      </c>
      <c r="H12" s="21"/>
      <c r="I12" s="21"/>
      <c r="J12" s="21"/>
      <c r="K12" s="21"/>
      <c r="L12" s="23">
        <f t="shared" si="0"/>
        <v>7333299503.5</v>
      </c>
    </row>
    <row r="13" spans="1:13" x14ac:dyDescent="0.25">
      <c r="A13" s="14" t="s">
        <v>3</v>
      </c>
      <c r="B13" s="15" t="s">
        <v>4</v>
      </c>
      <c r="C13" s="17" t="s">
        <v>6</v>
      </c>
      <c r="D13" s="18">
        <v>806008394</v>
      </c>
      <c r="E13" s="14" t="s">
        <v>13</v>
      </c>
      <c r="F13" s="19">
        <v>45062</v>
      </c>
      <c r="G13" s="20">
        <v>513968536</v>
      </c>
      <c r="H13" s="21"/>
      <c r="I13" s="20">
        <v>3531576.95</v>
      </c>
      <c r="J13" s="21"/>
      <c r="K13" s="21"/>
      <c r="L13" s="23">
        <f t="shared" si="0"/>
        <v>510436959.05000001</v>
      </c>
    </row>
    <row r="14" spans="1:13" x14ac:dyDescent="0.25">
      <c r="A14" s="14" t="s">
        <v>3</v>
      </c>
      <c r="B14" s="15" t="s">
        <v>4</v>
      </c>
      <c r="C14" s="17" t="s">
        <v>6</v>
      </c>
      <c r="D14" s="18">
        <v>830003564</v>
      </c>
      <c r="E14" s="14" t="s">
        <v>14</v>
      </c>
      <c r="F14" s="19">
        <v>45062</v>
      </c>
      <c r="G14" s="20">
        <v>14695898062.33</v>
      </c>
      <c r="H14" s="21"/>
      <c r="I14" s="25">
        <v>5579511.1100000003</v>
      </c>
      <c r="J14" s="21"/>
      <c r="K14" s="21"/>
      <c r="L14" s="23">
        <f t="shared" si="0"/>
        <v>14690318551.219999</v>
      </c>
    </row>
    <row r="15" spans="1:13" x14ac:dyDescent="0.25">
      <c r="A15" s="14" t="s">
        <v>3</v>
      </c>
      <c r="B15" s="15" t="s">
        <v>4</v>
      </c>
      <c r="C15" s="17" t="s">
        <v>6</v>
      </c>
      <c r="D15" s="18">
        <v>830113831</v>
      </c>
      <c r="E15" s="14" t="s">
        <v>15</v>
      </c>
      <c r="F15" s="19">
        <v>45062</v>
      </c>
      <c r="G15" s="20">
        <v>2351100736.3299999</v>
      </c>
      <c r="H15" s="21"/>
      <c r="I15" s="20">
        <v>976083789.77999997</v>
      </c>
      <c r="J15" s="21"/>
      <c r="K15" s="21"/>
      <c r="L15" s="23">
        <f t="shared" si="0"/>
        <v>1375016946.55</v>
      </c>
    </row>
    <row r="16" spans="1:13" x14ac:dyDescent="0.25">
      <c r="A16" s="14" t="s">
        <v>3</v>
      </c>
      <c r="B16" s="15" t="s">
        <v>4</v>
      </c>
      <c r="C16" s="17" t="s">
        <v>6</v>
      </c>
      <c r="D16" s="18">
        <v>860066942</v>
      </c>
      <c r="E16" s="14" t="s">
        <v>16</v>
      </c>
      <c r="F16" s="19">
        <v>45062</v>
      </c>
      <c r="G16" s="20">
        <v>11700271193.5</v>
      </c>
      <c r="H16" s="21"/>
      <c r="I16" s="26">
        <v>4932227.1899999995</v>
      </c>
      <c r="J16" s="21"/>
      <c r="K16" s="21"/>
      <c r="L16" s="23">
        <f t="shared" si="0"/>
        <v>11695338966.309999</v>
      </c>
    </row>
    <row r="17" spans="1:12" x14ac:dyDescent="0.25">
      <c r="A17" s="14" t="s">
        <v>3</v>
      </c>
      <c r="B17" s="15" t="s">
        <v>4</v>
      </c>
      <c r="C17" s="17" t="s">
        <v>6</v>
      </c>
      <c r="D17" s="18">
        <v>890303093</v>
      </c>
      <c r="E17" s="14" t="s">
        <v>17</v>
      </c>
      <c r="F17" s="19">
        <v>45062</v>
      </c>
      <c r="G17" s="20">
        <v>2269161746.3299999</v>
      </c>
      <c r="H17" s="21"/>
      <c r="I17" s="24">
        <v>785841286.46000004</v>
      </c>
      <c r="J17" s="21"/>
      <c r="K17" s="21"/>
      <c r="L17" s="23">
        <f t="shared" si="0"/>
        <v>1483320459.8699999</v>
      </c>
    </row>
    <row r="18" spans="1:12" x14ac:dyDescent="0.25">
      <c r="A18" s="14" t="s">
        <v>3</v>
      </c>
      <c r="B18" s="15" t="s">
        <v>4</v>
      </c>
      <c r="C18" s="17" t="s">
        <v>6</v>
      </c>
      <c r="D18" s="18">
        <v>890904996</v>
      </c>
      <c r="E18" s="14" t="s">
        <v>18</v>
      </c>
      <c r="F18" s="19">
        <v>45062</v>
      </c>
      <c r="G18" s="20">
        <v>37619347.170000002</v>
      </c>
      <c r="H18" s="21"/>
      <c r="I18" s="21"/>
      <c r="J18" s="21"/>
      <c r="K18" s="21"/>
      <c r="L18" s="23">
        <f t="shared" si="0"/>
        <v>37619347.170000002</v>
      </c>
    </row>
    <row r="19" spans="1:12" x14ac:dyDescent="0.25">
      <c r="A19" s="14" t="s">
        <v>3</v>
      </c>
      <c r="B19" s="15" t="s">
        <v>4</v>
      </c>
      <c r="C19" s="17" t="s">
        <v>6</v>
      </c>
      <c r="D19" s="18">
        <v>900156264</v>
      </c>
      <c r="E19" s="14" t="s">
        <v>19</v>
      </c>
      <c r="F19" s="19">
        <v>45062</v>
      </c>
      <c r="G19" s="20">
        <v>60655646260.5</v>
      </c>
      <c r="H19" s="21"/>
      <c r="I19" s="27">
        <v>3406785835.1700001</v>
      </c>
      <c r="J19" s="21"/>
      <c r="K19" s="21"/>
      <c r="L19" s="23">
        <f t="shared" si="0"/>
        <v>57248860425.330002</v>
      </c>
    </row>
    <row r="20" spans="1:12" x14ac:dyDescent="0.25">
      <c r="A20" s="14" t="s">
        <v>3</v>
      </c>
      <c r="B20" s="15" t="s">
        <v>4</v>
      </c>
      <c r="C20" s="17" t="s">
        <v>6</v>
      </c>
      <c r="D20" s="18">
        <v>900226715</v>
      </c>
      <c r="E20" s="14" t="s">
        <v>20</v>
      </c>
      <c r="F20" s="19">
        <v>45062</v>
      </c>
      <c r="G20" s="20">
        <v>227302407.83000001</v>
      </c>
      <c r="H20" s="21"/>
      <c r="I20" s="21"/>
      <c r="J20" s="21"/>
      <c r="K20" s="21"/>
      <c r="L20" s="23">
        <f t="shared" si="0"/>
        <v>227302407.83000001</v>
      </c>
    </row>
    <row r="21" spans="1:12" x14ac:dyDescent="0.25">
      <c r="A21" s="14" t="s">
        <v>3</v>
      </c>
      <c r="B21" s="15" t="s">
        <v>4</v>
      </c>
      <c r="C21" s="17" t="s">
        <v>6</v>
      </c>
      <c r="D21" s="18">
        <v>900914254</v>
      </c>
      <c r="E21" s="14" t="s">
        <v>21</v>
      </c>
      <c r="F21" s="19">
        <v>45062</v>
      </c>
      <c r="G21" s="20">
        <v>316787574.17000002</v>
      </c>
      <c r="H21" s="21"/>
      <c r="I21" s="21"/>
      <c r="J21" s="21"/>
      <c r="K21" s="21"/>
      <c r="L21" s="23">
        <f t="shared" si="0"/>
        <v>316787574.17000002</v>
      </c>
    </row>
    <row r="22" spans="1:12" x14ac:dyDescent="0.25">
      <c r="A22" s="14" t="s">
        <v>3</v>
      </c>
      <c r="B22" s="15" t="s">
        <v>4</v>
      </c>
      <c r="C22" s="17" t="s">
        <v>7</v>
      </c>
      <c r="D22" s="18">
        <v>806008394</v>
      </c>
      <c r="E22" s="14" t="s">
        <v>13</v>
      </c>
      <c r="F22" s="19">
        <v>45062</v>
      </c>
      <c r="G22" s="20">
        <v>9670995646.3299999</v>
      </c>
      <c r="H22" s="21"/>
      <c r="I22" s="21"/>
      <c r="J22" s="21"/>
      <c r="K22" s="21"/>
      <c r="L22" s="23">
        <f t="shared" si="0"/>
        <v>9670995646.3299999</v>
      </c>
    </row>
    <row r="23" spans="1:12" x14ac:dyDescent="0.25">
      <c r="A23" s="14" t="s">
        <v>3</v>
      </c>
      <c r="B23" s="15" t="s">
        <v>4</v>
      </c>
      <c r="C23" s="17" t="s">
        <v>7</v>
      </c>
      <c r="D23" s="18">
        <v>809008362</v>
      </c>
      <c r="E23" s="14" t="s">
        <v>22</v>
      </c>
      <c r="F23" s="19">
        <v>45062</v>
      </c>
      <c r="G23" s="20">
        <v>435113757</v>
      </c>
      <c r="H23" s="21"/>
      <c r="I23" s="21"/>
      <c r="J23" s="21"/>
      <c r="K23" s="21"/>
      <c r="L23" s="23">
        <f t="shared" si="0"/>
        <v>435113757</v>
      </c>
    </row>
    <row r="24" spans="1:12" x14ac:dyDescent="0.25">
      <c r="A24" s="14" t="s">
        <v>3</v>
      </c>
      <c r="B24" s="15" t="s">
        <v>4</v>
      </c>
      <c r="C24" s="17" t="s">
        <v>7</v>
      </c>
      <c r="D24" s="18">
        <v>817001773</v>
      </c>
      <c r="E24" s="14" t="s">
        <v>23</v>
      </c>
      <c r="F24" s="19">
        <v>45062</v>
      </c>
      <c r="G24" s="20">
        <v>1949537410.5</v>
      </c>
      <c r="H24" s="21"/>
      <c r="I24" s="21"/>
      <c r="J24" s="21"/>
      <c r="K24" s="21"/>
      <c r="L24" s="23">
        <f t="shared" si="0"/>
        <v>1949537410.5</v>
      </c>
    </row>
    <row r="25" spans="1:12" x14ac:dyDescent="0.25">
      <c r="A25" s="14" t="s">
        <v>3</v>
      </c>
      <c r="B25" s="15" t="s">
        <v>4</v>
      </c>
      <c r="C25" s="17" t="s">
        <v>7</v>
      </c>
      <c r="D25" s="18">
        <v>824001398</v>
      </c>
      <c r="E25" s="14" t="s">
        <v>24</v>
      </c>
      <c r="F25" s="19">
        <v>45062</v>
      </c>
      <c r="G25" s="20">
        <v>186258300</v>
      </c>
      <c r="H25" s="21"/>
      <c r="I25" s="21"/>
      <c r="J25" s="21"/>
      <c r="K25" s="21"/>
      <c r="L25" s="23">
        <f t="shared" si="0"/>
        <v>186258300</v>
      </c>
    </row>
    <row r="26" spans="1:12" x14ac:dyDescent="0.25">
      <c r="A26" s="14" t="s">
        <v>3</v>
      </c>
      <c r="B26" s="15" t="s">
        <v>4</v>
      </c>
      <c r="C26" s="17" t="s">
        <v>7</v>
      </c>
      <c r="D26" s="18">
        <v>837000084</v>
      </c>
      <c r="E26" s="14" t="s">
        <v>25</v>
      </c>
      <c r="F26" s="19">
        <v>45062</v>
      </c>
      <c r="G26" s="20">
        <v>489109345.67000002</v>
      </c>
      <c r="H26" s="21"/>
      <c r="I26" s="21"/>
      <c r="J26" s="21"/>
      <c r="K26" s="21"/>
      <c r="L26" s="23">
        <f t="shared" si="0"/>
        <v>489109345.67000002</v>
      </c>
    </row>
    <row r="27" spans="1:12" x14ac:dyDescent="0.25">
      <c r="A27" s="14" t="s">
        <v>3</v>
      </c>
      <c r="B27" s="15" t="s">
        <v>4</v>
      </c>
      <c r="C27" s="17" t="s">
        <v>7</v>
      </c>
      <c r="D27" s="18">
        <v>839000495</v>
      </c>
      <c r="E27" s="14" t="s">
        <v>26</v>
      </c>
      <c r="F27" s="19">
        <v>45062</v>
      </c>
      <c r="G27" s="20">
        <v>187376543</v>
      </c>
      <c r="H27" s="21"/>
      <c r="I27" s="21"/>
      <c r="J27" s="21"/>
      <c r="K27" s="21"/>
      <c r="L27" s="23">
        <f t="shared" si="0"/>
        <v>187376543</v>
      </c>
    </row>
    <row r="28" spans="1:12" x14ac:dyDescent="0.25">
      <c r="A28" s="14" t="s">
        <v>3</v>
      </c>
      <c r="B28" s="15" t="s">
        <v>4</v>
      </c>
      <c r="C28" s="17" t="s">
        <v>7</v>
      </c>
      <c r="D28" s="18">
        <v>890500675</v>
      </c>
      <c r="E28" s="14" t="s">
        <v>27</v>
      </c>
      <c r="F28" s="19">
        <v>45062</v>
      </c>
      <c r="G28" s="20">
        <v>807402377.66999996</v>
      </c>
      <c r="H28" s="21"/>
      <c r="I28" s="21"/>
      <c r="J28" s="21"/>
      <c r="K28" s="21"/>
      <c r="L28" s="23">
        <f t="shared" si="0"/>
        <v>807402377.66999996</v>
      </c>
    </row>
    <row r="29" spans="1:12" x14ac:dyDescent="0.25">
      <c r="A29" s="14" t="s">
        <v>3</v>
      </c>
      <c r="B29" s="15" t="s">
        <v>4</v>
      </c>
      <c r="C29" s="17" t="s">
        <v>7</v>
      </c>
      <c r="D29" s="18">
        <v>891600091</v>
      </c>
      <c r="E29" s="14" t="s">
        <v>28</v>
      </c>
      <c r="F29" s="19">
        <v>45062</v>
      </c>
      <c r="G29" s="20">
        <v>24900253.829999998</v>
      </c>
      <c r="H29" s="21"/>
      <c r="I29" s="21"/>
      <c r="J29" s="21"/>
      <c r="K29" s="21"/>
      <c r="L29" s="23">
        <f t="shared" si="0"/>
        <v>24900253.829999998</v>
      </c>
    </row>
    <row r="30" spans="1:12" x14ac:dyDescent="0.25">
      <c r="A30" s="14" t="s">
        <v>3</v>
      </c>
      <c r="B30" s="15" t="s">
        <v>4</v>
      </c>
      <c r="C30" s="17" t="s">
        <v>7</v>
      </c>
      <c r="D30" s="18">
        <v>891856000</v>
      </c>
      <c r="E30" s="14" t="s">
        <v>29</v>
      </c>
      <c r="F30" s="19">
        <v>45062</v>
      </c>
      <c r="G30" s="20">
        <v>684529270.66999996</v>
      </c>
      <c r="H30" s="21"/>
      <c r="I30" s="21"/>
      <c r="J30" s="21"/>
      <c r="K30" s="21"/>
      <c r="L30" s="23">
        <f t="shared" si="0"/>
        <v>684529270.66999996</v>
      </c>
    </row>
    <row r="31" spans="1:12" x14ac:dyDescent="0.25">
      <c r="A31" s="14" t="s">
        <v>3</v>
      </c>
      <c r="B31" s="15" t="s">
        <v>4</v>
      </c>
      <c r="C31" s="17" t="s">
        <v>7</v>
      </c>
      <c r="D31" s="18">
        <v>900156264</v>
      </c>
      <c r="E31" s="14" t="s">
        <v>19</v>
      </c>
      <c r="F31" s="19">
        <v>45062</v>
      </c>
      <c r="G31" s="20">
        <v>12580510394</v>
      </c>
      <c r="H31" s="21"/>
      <c r="I31" s="21"/>
      <c r="J31" s="21"/>
      <c r="K31" s="21"/>
      <c r="L31" s="23">
        <f t="shared" si="0"/>
        <v>12580510394</v>
      </c>
    </row>
    <row r="32" spans="1:12" x14ac:dyDescent="0.25">
      <c r="A32" s="14" t="s">
        <v>3</v>
      </c>
      <c r="B32" s="15" t="s">
        <v>4</v>
      </c>
      <c r="C32" s="17" t="s">
        <v>7</v>
      </c>
      <c r="D32" s="18">
        <v>900226715</v>
      </c>
      <c r="E32" s="14" t="s">
        <v>20</v>
      </c>
      <c r="F32" s="19">
        <v>45062</v>
      </c>
      <c r="G32" s="20">
        <v>10229705062.33</v>
      </c>
      <c r="H32" s="21"/>
      <c r="I32" s="21"/>
      <c r="J32" s="21"/>
      <c r="K32" s="21"/>
      <c r="L32" s="23">
        <f t="shared" si="0"/>
        <v>10229705062.33</v>
      </c>
    </row>
    <row r="33" spans="1:12" x14ac:dyDescent="0.25">
      <c r="A33" s="14" t="s">
        <v>3</v>
      </c>
      <c r="B33" s="15" t="s">
        <v>4</v>
      </c>
      <c r="C33" s="17" t="s">
        <v>7</v>
      </c>
      <c r="D33" s="18">
        <v>900604350</v>
      </c>
      <c r="E33" s="14" t="s">
        <v>30</v>
      </c>
      <c r="F33" s="19">
        <v>45062</v>
      </c>
      <c r="G33" s="20">
        <v>6032568386.6700001</v>
      </c>
      <c r="H33" s="21"/>
      <c r="I33" s="21"/>
      <c r="J33" s="21"/>
      <c r="K33" s="21"/>
      <c r="L33" s="23">
        <f t="shared" si="0"/>
        <v>6032568386.6700001</v>
      </c>
    </row>
    <row r="34" spans="1:12" x14ac:dyDescent="0.25">
      <c r="A34" s="14" t="s">
        <v>3</v>
      </c>
      <c r="B34" s="15" t="s">
        <v>4</v>
      </c>
      <c r="C34" s="17" t="s">
        <v>7</v>
      </c>
      <c r="D34" s="18">
        <v>900935126</v>
      </c>
      <c r="E34" s="14" t="s">
        <v>31</v>
      </c>
      <c r="F34" s="19">
        <v>45062</v>
      </c>
      <c r="G34" s="20">
        <v>10391262553.33</v>
      </c>
      <c r="H34" s="21"/>
      <c r="I34" s="27">
        <v>45718.680000000015</v>
      </c>
      <c r="J34" s="21"/>
      <c r="K34" s="21"/>
      <c r="L34" s="23">
        <f t="shared" si="0"/>
        <v>10391216834.65</v>
      </c>
    </row>
    <row r="35" spans="1:12" x14ac:dyDescent="0.25">
      <c r="A35" s="14" t="s">
        <v>3</v>
      </c>
      <c r="B35" s="15" t="s">
        <v>4</v>
      </c>
      <c r="C35" s="17" t="s">
        <v>7</v>
      </c>
      <c r="D35" s="18">
        <v>901021565</v>
      </c>
      <c r="E35" s="14" t="s">
        <v>32</v>
      </c>
      <c r="F35" s="19">
        <v>45062</v>
      </c>
      <c r="G35" s="20">
        <v>9331787360.6700001</v>
      </c>
      <c r="H35" s="21"/>
      <c r="I35" s="21"/>
      <c r="J35" s="21"/>
      <c r="K35" s="21"/>
      <c r="L35" s="23">
        <f t="shared" si="0"/>
        <v>9331787360.6700001</v>
      </c>
    </row>
    <row r="36" spans="1:12" x14ac:dyDescent="0.25">
      <c r="A36" s="14" t="s">
        <v>3</v>
      </c>
      <c r="B36" s="15" t="s">
        <v>4</v>
      </c>
      <c r="C36" s="17" t="s">
        <v>7</v>
      </c>
      <c r="D36" s="18">
        <v>901543211</v>
      </c>
      <c r="E36" s="14" t="s">
        <v>33</v>
      </c>
      <c r="F36" s="19">
        <v>45062</v>
      </c>
      <c r="G36" s="20">
        <v>2953961904</v>
      </c>
      <c r="H36" s="21"/>
      <c r="I36" s="21"/>
      <c r="J36" s="21"/>
      <c r="K36" s="21"/>
      <c r="L36" s="23">
        <f t="shared" si="0"/>
        <v>2953961904</v>
      </c>
    </row>
    <row r="37" spans="1:12" x14ac:dyDescent="0.25">
      <c r="A37" s="14" t="s">
        <v>3</v>
      </c>
      <c r="B37" s="15" t="s">
        <v>4</v>
      </c>
      <c r="C37" s="17" t="s">
        <v>7</v>
      </c>
      <c r="D37" s="18">
        <v>901543761</v>
      </c>
      <c r="E37" s="14" t="s">
        <v>34</v>
      </c>
      <c r="F37" s="19">
        <v>45062</v>
      </c>
      <c r="G37" s="20">
        <v>1087416963.3299999</v>
      </c>
      <c r="H37" s="21"/>
      <c r="I37" s="21"/>
      <c r="J37" s="21"/>
      <c r="K37" s="21"/>
      <c r="L37" s="23">
        <f t="shared" si="0"/>
        <v>1087416963.3299999</v>
      </c>
    </row>
    <row r="38" spans="1:12" x14ac:dyDescent="0.25">
      <c r="A38" s="14" t="s">
        <v>3</v>
      </c>
      <c r="B38" s="16" t="s">
        <v>5</v>
      </c>
      <c r="C38" s="17" t="s">
        <v>7</v>
      </c>
      <c r="D38" s="18">
        <v>891856000</v>
      </c>
      <c r="E38" s="14" t="s">
        <v>29</v>
      </c>
      <c r="F38" s="19">
        <v>45076</v>
      </c>
      <c r="G38" s="26">
        <v>2046545543.02</v>
      </c>
      <c r="H38" s="21"/>
      <c r="I38" s="21"/>
      <c r="J38" s="28"/>
      <c r="K38" s="21"/>
      <c r="L38" s="23">
        <f t="shared" si="0"/>
        <v>2046545543.02</v>
      </c>
    </row>
    <row r="39" spans="1:12" x14ac:dyDescent="0.25">
      <c r="G39" s="29"/>
      <c r="H39" s="29"/>
      <c r="I39" s="29"/>
      <c r="J39" s="29"/>
      <c r="K39" s="29"/>
      <c r="L39" s="29"/>
    </row>
  </sheetData>
  <sheetProtection algorithmName="SHA-512" hashValue="ZRSFIItogAfC6vAeOgWcx6+iTPE7js1cRqEprK8A2zDp0yXvf/wT36yKEGs0rJ0vqZy553zwsMf9QVNjw3EdSA==" saltValue="f/zM05HcaH0tpenQv2TOFg==" spinCount="100000" sheet="1" objects="1" scenarios="1"/>
  <autoFilter ref="A7:M39" xr:uid="{461B4211-2E6B-4F72-9F42-CCFA59CC6510}"/>
  <mergeCells count="4">
    <mergeCell ref="A1:B5"/>
    <mergeCell ref="J1:L5"/>
    <mergeCell ref="C1:I3"/>
    <mergeCell ref="C4:I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9D31D1-BD76-47C7-939B-EEBE439FE5FA}"/>
</file>

<file path=customXml/itemProps2.xml><?xml version="1.0" encoding="utf-8"?>
<ds:datastoreItem xmlns:ds="http://schemas.openxmlformats.org/officeDocument/2006/customXml" ds:itemID="{C12E33AE-37CB-4DF9-85EA-71D6E58CAD76}"/>
</file>

<file path=customXml/itemProps3.xml><?xml version="1.0" encoding="utf-8"?>
<ds:datastoreItem xmlns:ds="http://schemas.openxmlformats.org/officeDocument/2006/customXml" ds:itemID="{75AE9B1F-A10D-45AD-A828-6C9D81262C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Valores reconocidos EPS 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2023-05-27T22:21:51Z</dcterms:created>
  <dcterms:modified xsi:type="dcterms:W3CDTF">2023-05-27T22:44:45Z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